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<sst xmlns="http://schemas.openxmlformats.org/spreadsheetml/2006/main" count="61" uniqueCount="47">
  <si>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1a ETAPA CIRCUITO CEARENSE DE FORMULA WINDSURFE 2009</t>
  </si>
  <si>
    <t>27 e 28 DE JUNHO DE 2009</t>
  </si>
  <si>
    <t>Open/Esporte Overall</t>
  </si>
  <si>
    <t>Regatas N°</t>
  </si>
  <si>
    <t>Posição</t>
  </si>
  <si>
    <t>Nome do velejador</t>
  </si>
  <si>
    <t>Numeral</t>
  </si>
  <si>
    <t>Categ</t>
  </si>
  <si>
    <t>Desc 1</t>
  </si>
  <si>
    <t>Desc 2</t>
  </si>
  <si>
    <t>Total</t>
  </si>
  <si>
    <t>GABRIEL BROWNE</t>
  </si>
  <si>
    <t>BRA 50</t>
  </si>
  <si>
    <t>open</t>
  </si>
  <si>
    <t>PAULÃO DOS REIS</t>
  </si>
  <si>
    <t>BRA 3333</t>
  </si>
  <si>
    <t>FABIO MELO</t>
  </si>
  <si>
    <t>BRA 74</t>
  </si>
  <si>
    <t>VICTOR MELO</t>
  </si>
  <si>
    <t>BRA 2497</t>
  </si>
  <si>
    <t>MARCILIO BROWNE</t>
  </si>
  <si>
    <t>BRA717</t>
  </si>
  <si>
    <t>DAVID FERRAN</t>
  </si>
  <si>
    <t>BRA 25</t>
  </si>
  <si>
    <t>esporte</t>
  </si>
  <si>
    <t>MATHIAS PINHEIRO</t>
  </si>
  <si>
    <t>BRA 5</t>
  </si>
  <si>
    <t>AFRANIO AGUIAR</t>
  </si>
  <si>
    <t>BRA 71</t>
  </si>
  <si>
    <t>MARCELO HOLANDA</t>
  </si>
  <si>
    <t>BRA 92</t>
  </si>
  <si>
    <t>WELINGTON MOURA</t>
  </si>
  <si>
    <t>BRA 957</t>
  </si>
  <si>
    <t>MARCELO OTOCH</t>
  </si>
  <si>
    <t>BRA 54</t>
  </si>
  <si>
    <t>LOURENCO ROLA</t>
  </si>
  <si>
    <t>BRA 96</t>
  </si>
  <si>
    <t>JONES</t>
  </si>
  <si>
    <t>BRA 23</t>
  </si>
  <si>
    <t xml:space="preserve">ROBERIO GRESS </t>
  </si>
  <si>
    <t>BRA 801</t>
  </si>
  <si>
    <t>Estreante</t>
  </si>
  <si>
    <t>HELIO PEIXOTO</t>
  </si>
  <si>
    <t>BRA 397</t>
  </si>
  <si>
    <t>estreante</t>
  </si>
  <si>
    <t>ARMANDO DE MEIDEIROS</t>
  </si>
  <si>
    <t>SAVIO SCHUCH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</si>
</sst>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4">
    <font>
      <sz val="10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1" fillId="3" borderId="4" xfId="0" applyFont="1" applyFill="1" applyBorder="1" applyAlignment="1">
      <alignment/>
    </xf>
    <xf numFmtId="165" fontId="3" fillId="3" borderId="4" xfId="0" applyNumberFormat="1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142875</xdr:rowOff>
    </xdr:from>
    <xdr:to>
      <xdr:col>6</xdr:col>
      <xdr:colOff>228600</xdr:colOff>
      <xdr:row>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933950" y="1285875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142875</xdr:rowOff>
    </xdr:from>
    <xdr:to>
      <xdr:col>6</xdr:col>
      <xdr:colOff>228600</xdr:colOff>
      <xdr:row>7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4933950" y="1285875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5">
      <selection activeCell="R13" sqref="R13"/>
    </sheetView>
  </sheetViews>
  <sheetFormatPr defaultColWidth="12.57421875" defaultRowHeight="12.75"/>
  <cols>
    <col min="1" max="1" width="9.8515625" style="1" customWidth="1"/>
    <col min="2" max="2" width="31.00390625" style="1" customWidth="1"/>
    <col min="3" max="4" width="11.57421875" style="1" customWidth="1"/>
    <col min="5" max="6" width="4.7109375" style="1" customWidth="1"/>
    <col min="7" max="7" width="5.28125" style="1" customWidth="1"/>
    <col min="8" max="12" width="4.7109375" style="1" customWidth="1"/>
    <col min="13" max="16384" width="11.57421875" style="1" customWidth="1"/>
  </cols>
  <sheetData>
    <row r="1" spans="2:15" s="2" customFormat="1" ht="15">
      <c r="B1" s="3"/>
      <c r="E1" s="4"/>
      <c r="F1" s="4"/>
      <c r="G1" s="5"/>
      <c r="H1" s="4"/>
      <c r="I1" s="4"/>
      <c r="J1" s="4"/>
      <c r="K1" s="4"/>
      <c r="L1" s="4"/>
      <c r="M1" s="6"/>
      <c r="N1" s="6"/>
      <c r="O1" s="7"/>
    </row>
    <row r="2" spans="2:15" s="2" customFormat="1" ht="15">
      <c r="B2" s="3" t="s">
        <v>0</v>
      </c>
      <c r="E2" s="4"/>
      <c r="F2" s="4"/>
      <c r="G2" s="5"/>
      <c r="H2" s="4"/>
      <c r="I2" s="4"/>
      <c r="J2" s="4"/>
      <c r="K2" s="4"/>
      <c r="L2" s="4"/>
      <c r="M2" s="6"/>
      <c r="N2" s="6"/>
      <c r="O2" s="7"/>
    </row>
    <row r="3" spans="2:15" s="2" customFormat="1" ht="15">
      <c r="B3" s="3" t="s">
        <v>1</v>
      </c>
      <c r="E3" s="4"/>
      <c r="F3" s="4"/>
      <c r="G3" s="5"/>
      <c r="H3" s="4"/>
      <c r="I3" s="4"/>
      <c r="J3" s="4"/>
      <c r="K3" s="4"/>
      <c r="L3" s="4"/>
      <c r="M3" s="6"/>
      <c r="N3" s="6"/>
      <c r="O3" s="7"/>
    </row>
    <row r="4" spans="2:15" s="2" customFormat="1" ht="15">
      <c r="B4" s="3"/>
      <c r="E4" s="4"/>
      <c r="F4" s="4"/>
      <c r="G4" s="5"/>
      <c r="H4" s="4"/>
      <c r="I4" s="4"/>
      <c r="J4" s="4"/>
      <c r="K4" s="4"/>
      <c r="L4" s="4"/>
      <c r="M4" s="6"/>
      <c r="N4" s="6"/>
      <c r="O4" s="7"/>
    </row>
    <row r="5" spans="2:15" s="2" customFormat="1" ht="15">
      <c r="B5" s="3"/>
      <c r="E5" s="4"/>
      <c r="F5" s="4"/>
      <c r="G5" s="5"/>
      <c r="H5" s="4"/>
      <c r="I5" s="4"/>
      <c r="J5" s="4"/>
      <c r="K5" s="4"/>
      <c r="L5" s="4"/>
      <c r="M5" s="6"/>
      <c r="N5" s="6"/>
      <c r="O5" s="7"/>
    </row>
    <row r="6" spans="2:15" ht="15">
      <c r="B6" s="8" t="s">
        <v>2</v>
      </c>
      <c r="E6" s="9"/>
      <c r="F6" s="10"/>
      <c r="G6" s="11" t="s">
        <v>3</v>
      </c>
      <c r="H6" s="10"/>
      <c r="I6" s="10"/>
      <c r="J6" s="10"/>
      <c r="K6" s="10"/>
      <c r="L6" s="12"/>
      <c r="M6" s="13"/>
      <c r="N6" s="13"/>
      <c r="O6" s="14"/>
    </row>
    <row r="7" spans="1:15" ht="15">
      <c r="A7" s="15" t="s">
        <v>4</v>
      </c>
      <c r="B7" s="16" t="s">
        <v>5</v>
      </c>
      <c r="C7" s="15" t="s">
        <v>6</v>
      </c>
      <c r="D7" s="15" t="s">
        <v>7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7" t="s">
        <v>8</v>
      </c>
      <c r="N7" s="17" t="s">
        <v>9</v>
      </c>
      <c r="O7" s="18" t="s">
        <v>10</v>
      </c>
    </row>
    <row r="8" spans="1:15" ht="15">
      <c r="A8" s="19">
        <v>1</v>
      </c>
      <c r="B8" s="20" t="s">
        <v>11</v>
      </c>
      <c r="C8" s="20" t="s">
        <v>12</v>
      </c>
      <c r="D8" s="21" t="s">
        <v>13</v>
      </c>
      <c r="E8" s="22">
        <v>3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/>
      <c r="M8" s="22">
        <f>IF(H8&gt;0,LARGE(E8:L8,1),0)</f>
        <v>3</v>
      </c>
      <c r="N8" s="22">
        <f>IF(K8&gt;0,LARGE(E8:L8,2),0)</f>
        <v>1</v>
      </c>
      <c r="O8" s="23">
        <f>SUM(E8:L8)-M8-N8</f>
        <v>5</v>
      </c>
    </row>
    <row r="9" spans="1:15" ht="15">
      <c r="A9" s="19">
        <f>A8+1</f>
        <v>2</v>
      </c>
      <c r="B9" s="20" t="s">
        <v>14</v>
      </c>
      <c r="C9" s="20" t="s">
        <v>15</v>
      </c>
      <c r="D9" s="21" t="s">
        <v>13</v>
      </c>
      <c r="E9" s="22">
        <v>5</v>
      </c>
      <c r="F9" s="22">
        <v>5</v>
      </c>
      <c r="G9" s="22">
        <v>4</v>
      </c>
      <c r="H9" s="22">
        <v>2</v>
      </c>
      <c r="I9" s="22">
        <v>2</v>
      </c>
      <c r="J9" s="22">
        <v>2</v>
      </c>
      <c r="K9" s="22">
        <v>2</v>
      </c>
      <c r="L9" s="22"/>
      <c r="M9" s="22">
        <f>IF(H9&gt;0,LARGE(E9:L9,1),0)</f>
        <v>5</v>
      </c>
      <c r="N9" s="22">
        <f>IF(K9&gt;0,LARGE(E9:L9,2),0)</f>
        <v>5</v>
      </c>
      <c r="O9" s="23">
        <f>SUM(E9:L9)-M9-N9</f>
        <v>12</v>
      </c>
    </row>
    <row r="10" spans="1:15" ht="15">
      <c r="A10" s="19">
        <f>A9+1</f>
        <v>3</v>
      </c>
      <c r="B10" s="20" t="s">
        <v>16</v>
      </c>
      <c r="C10" s="20" t="s">
        <v>17</v>
      </c>
      <c r="D10" s="21" t="s">
        <v>13</v>
      </c>
      <c r="E10" s="22">
        <v>1</v>
      </c>
      <c r="F10" s="22">
        <v>2</v>
      </c>
      <c r="G10" s="22">
        <v>3</v>
      </c>
      <c r="H10" s="22">
        <v>15</v>
      </c>
      <c r="I10" s="22">
        <v>4</v>
      </c>
      <c r="J10" s="22">
        <v>3</v>
      </c>
      <c r="K10" s="22">
        <v>15</v>
      </c>
      <c r="L10" s="22"/>
      <c r="M10" s="22">
        <f>IF(H10&gt;0,LARGE(E10:L10,1),0)</f>
        <v>15</v>
      </c>
      <c r="N10" s="22">
        <f>IF(K10&gt;0,LARGE(E10:L10,2),0)</f>
        <v>15</v>
      </c>
      <c r="O10" s="23">
        <f>SUM(E10:L10)-M10-N10</f>
        <v>13</v>
      </c>
    </row>
    <row r="11" spans="1:15" ht="15">
      <c r="A11" s="19">
        <f>A10+1</f>
        <v>4</v>
      </c>
      <c r="B11" s="20" t="s">
        <v>18</v>
      </c>
      <c r="C11" s="20" t="s">
        <v>19</v>
      </c>
      <c r="D11" s="21" t="s">
        <v>13</v>
      </c>
      <c r="E11" s="22">
        <v>2</v>
      </c>
      <c r="F11" s="22">
        <v>3</v>
      </c>
      <c r="G11" s="22">
        <v>2</v>
      </c>
      <c r="H11" s="22">
        <v>15</v>
      </c>
      <c r="I11" s="22">
        <v>3</v>
      </c>
      <c r="J11" s="22">
        <v>4</v>
      </c>
      <c r="K11" s="22">
        <v>3</v>
      </c>
      <c r="L11" s="22"/>
      <c r="M11" s="22">
        <f>IF(H11&gt;0,LARGE(E11:L11,1),0)</f>
        <v>15</v>
      </c>
      <c r="N11" s="22">
        <f>IF(K11&gt;0,LARGE(E11:L11,2),0)</f>
        <v>4</v>
      </c>
      <c r="O11" s="23">
        <f>SUM(E11:L11)-M11-N11</f>
        <v>13</v>
      </c>
    </row>
    <row r="12" spans="1:15" ht="15">
      <c r="A12" s="19">
        <f>A11+1</f>
        <v>5</v>
      </c>
      <c r="B12" s="20" t="s">
        <v>20</v>
      </c>
      <c r="C12" s="20" t="s">
        <v>21</v>
      </c>
      <c r="D12" s="21" t="s">
        <v>13</v>
      </c>
      <c r="E12" s="22">
        <v>4</v>
      </c>
      <c r="F12" s="22">
        <v>4</v>
      </c>
      <c r="G12" s="22">
        <v>5</v>
      </c>
      <c r="H12" s="22">
        <v>4</v>
      </c>
      <c r="I12" s="22">
        <v>15</v>
      </c>
      <c r="J12" s="22">
        <v>5</v>
      </c>
      <c r="K12" s="22">
        <v>4</v>
      </c>
      <c r="L12" s="22"/>
      <c r="M12" s="22">
        <f>IF(H12&gt;0,LARGE(E12:L12,1),0)</f>
        <v>15</v>
      </c>
      <c r="N12" s="22">
        <f>IF(K12&gt;0,LARGE(E12:L12,2),0)</f>
        <v>5</v>
      </c>
      <c r="O12" s="23">
        <f>SUM(E12:L12)-M12-N12</f>
        <v>21</v>
      </c>
    </row>
    <row r="13" spans="1:15" ht="15">
      <c r="A13" s="19">
        <f>A12+1</f>
        <v>6</v>
      </c>
      <c r="B13" s="20" t="s">
        <v>22</v>
      </c>
      <c r="C13" s="20" t="s">
        <v>23</v>
      </c>
      <c r="D13" s="21" t="s">
        <v>24</v>
      </c>
      <c r="E13" s="22">
        <v>6</v>
      </c>
      <c r="F13" s="22">
        <v>9</v>
      </c>
      <c r="G13" s="22">
        <v>7</v>
      </c>
      <c r="H13" s="22">
        <v>5</v>
      </c>
      <c r="I13" s="22">
        <v>5</v>
      </c>
      <c r="J13" s="22">
        <v>6</v>
      </c>
      <c r="K13" s="22">
        <v>15</v>
      </c>
      <c r="L13" s="22"/>
      <c r="M13" s="22">
        <f>IF(H13&gt;0,LARGE(E13:L13,1),0)</f>
        <v>15</v>
      </c>
      <c r="N13" s="22">
        <f>IF(K13&gt;0,LARGE(E13:L13,2),0)</f>
        <v>9</v>
      </c>
      <c r="O13" s="23">
        <f>SUM(E13:L13)-M13-N13</f>
        <v>29</v>
      </c>
    </row>
    <row r="14" spans="1:15" ht="15">
      <c r="A14" s="19">
        <f>A13+1</f>
        <v>7</v>
      </c>
      <c r="B14" s="20" t="s">
        <v>25</v>
      </c>
      <c r="C14" s="20" t="s">
        <v>26</v>
      </c>
      <c r="D14" s="21" t="s">
        <v>13</v>
      </c>
      <c r="E14" s="22">
        <v>7</v>
      </c>
      <c r="F14" s="22">
        <v>6</v>
      </c>
      <c r="G14" s="22">
        <v>6</v>
      </c>
      <c r="H14" s="22">
        <v>3</v>
      </c>
      <c r="I14" s="22">
        <v>15</v>
      </c>
      <c r="J14" s="22">
        <v>15</v>
      </c>
      <c r="K14" s="22">
        <v>15</v>
      </c>
      <c r="L14" s="22"/>
      <c r="M14" s="22">
        <f>IF(H14&gt;0,LARGE(E14:L14,1),0)</f>
        <v>15</v>
      </c>
      <c r="N14" s="22">
        <f>IF(K14&gt;0,LARGE(E14:L14,2),0)</f>
        <v>15</v>
      </c>
      <c r="O14" s="23">
        <f>SUM(E14:L14)-M14-N14</f>
        <v>37</v>
      </c>
    </row>
    <row r="15" spans="1:15" ht="15">
      <c r="A15" s="19">
        <f>A14+1</f>
        <v>8</v>
      </c>
      <c r="B15" s="24" t="s">
        <v>27</v>
      </c>
      <c r="C15" s="20" t="s">
        <v>28</v>
      </c>
      <c r="D15" s="21" t="s">
        <v>24</v>
      </c>
      <c r="E15" s="22">
        <v>8</v>
      </c>
      <c r="F15" s="22">
        <v>8</v>
      </c>
      <c r="G15" s="22">
        <v>9</v>
      </c>
      <c r="H15" s="22">
        <v>7</v>
      </c>
      <c r="I15" s="22">
        <v>7</v>
      </c>
      <c r="J15" s="22">
        <v>8</v>
      </c>
      <c r="K15" s="22">
        <v>15</v>
      </c>
      <c r="L15" s="22"/>
      <c r="M15" s="22">
        <f>IF(H15&gt;0,LARGE(E15:L15,1),0)</f>
        <v>15</v>
      </c>
      <c r="N15" s="22">
        <f>IF(K15&gt;0,LARGE(E15:L15,2),0)</f>
        <v>9</v>
      </c>
      <c r="O15" s="23">
        <f>SUM(E15:L15)-M15-N15</f>
        <v>38</v>
      </c>
    </row>
    <row r="16" spans="1:15" ht="15">
      <c r="A16" s="19">
        <f>A15+1</f>
        <v>9</v>
      </c>
      <c r="B16" s="20" t="s">
        <v>29</v>
      </c>
      <c r="C16" s="20" t="s">
        <v>30</v>
      </c>
      <c r="D16" s="21" t="s">
        <v>13</v>
      </c>
      <c r="E16" s="22">
        <v>11</v>
      </c>
      <c r="F16" s="22">
        <v>7</v>
      </c>
      <c r="G16" s="22">
        <v>15</v>
      </c>
      <c r="H16" s="22">
        <v>15</v>
      </c>
      <c r="I16" s="22">
        <v>6</v>
      </c>
      <c r="J16" s="22">
        <v>7</v>
      </c>
      <c r="K16" s="22">
        <v>15</v>
      </c>
      <c r="L16" s="22"/>
      <c r="M16" s="22">
        <f>IF(H16&gt;0,LARGE(E16:L16,1),0)</f>
        <v>15</v>
      </c>
      <c r="N16" s="22">
        <f>IF(K16&gt;0,LARGE(E16:L16,2),0)</f>
        <v>15</v>
      </c>
      <c r="O16" s="23">
        <f>SUM(E16:L16)-M16-N16</f>
        <v>46</v>
      </c>
    </row>
    <row r="17" spans="1:15" ht="15">
      <c r="A17" s="19">
        <f>A16+1</f>
        <v>10</v>
      </c>
      <c r="B17" s="20" t="s">
        <v>31</v>
      </c>
      <c r="C17" s="20" t="s">
        <v>32</v>
      </c>
      <c r="D17" s="21" t="s">
        <v>24</v>
      </c>
      <c r="E17" s="22">
        <v>12</v>
      </c>
      <c r="F17" s="22">
        <v>13</v>
      </c>
      <c r="G17" s="22">
        <v>12</v>
      </c>
      <c r="H17" s="22">
        <v>9</v>
      </c>
      <c r="I17" s="22">
        <v>15</v>
      </c>
      <c r="J17" s="22">
        <v>15</v>
      </c>
      <c r="K17" s="22">
        <v>5</v>
      </c>
      <c r="L17" s="22"/>
      <c r="M17" s="22">
        <f>IF(H17&gt;0,LARGE(E17:L17,1),0)</f>
        <v>15</v>
      </c>
      <c r="N17" s="22">
        <f>IF(K17&gt;0,LARGE(E17:L17,2),0)</f>
        <v>15</v>
      </c>
      <c r="O17" s="23">
        <f>SUM(E17:L17)-M17-N17</f>
        <v>51</v>
      </c>
    </row>
    <row r="18" spans="1:15" ht="15">
      <c r="A18" s="19">
        <f>A17+1</f>
        <v>11</v>
      </c>
      <c r="B18" s="20" t="s">
        <v>33</v>
      </c>
      <c r="C18" s="20" t="s">
        <v>34</v>
      </c>
      <c r="D18" s="21" t="s">
        <v>24</v>
      </c>
      <c r="E18" s="22">
        <v>9</v>
      </c>
      <c r="F18" s="22">
        <v>11</v>
      </c>
      <c r="G18" s="22">
        <v>11</v>
      </c>
      <c r="H18" s="22">
        <v>6</v>
      </c>
      <c r="I18" s="22">
        <v>15</v>
      </c>
      <c r="J18" s="22">
        <v>15</v>
      </c>
      <c r="K18" s="22">
        <v>15</v>
      </c>
      <c r="L18" s="22"/>
      <c r="M18" s="22">
        <f>IF(H18&gt;0,LARGE(E18:L18,1),0)</f>
        <v>15</v>
      </c>
      <c r="N18" s="22">
        <f>IF(K18&gt;0,LARGE(E18:L18,2),0)</f>
        <v>15</v>
      </c>
      <c r="O18" s="23">
        <f>SUM(E18:L18)-M18-N18</f>
        <v>52</v>
      </c>
    </row>
    <row r="19" spans="1:15" ht="15">
      <c r="A19" s="19">
        <f>A18+1</f>
        <v>12</v>
      </c>
      <c r="B19" s="20" t="s">
        <v>35</v>
      </c>
      <c r="C19" s="20" t="s">
        <v>36</v>
      </c>
      <c r="D19" s="21" t="s">
        <v>24</v>
      </c>
      <c r="E19" s="22">
        <v>13</v>
      </c>
      <c r="F19" s="22">
        <v>10</v>
      </c>
      <c r="G19" s="22">
        <v>8</v>
      </c>
      <c r="H19" s="22">
        <v>8</v>
      </c>
      <c r="I19" s="22">
        <v>15</v>
      </c>
      <c r="J19" s="22">
        <v>15</v>
      </c>
      <c r="K19" s="22">
        <v>15</v>
      </c>
      <c r="L19" s="22"/>
      <c r="M19" s="22">
        <f>IF(H19&gt;0,LARGE(E19:L19,1),0)</f>
        <v>15</v>
      </c>
      <c r="N19" s="22">
        <f>IF(K19&gt;0,LARGE(E19:L19,2),0)</f>
        <v>15</v>
      </c>
      <c r="O19" s="23">
        <f>SUM(E19:L19)-M19-N19</f>
        <v>54</v>
      </c>
    </row>
    <row r="20" spans="1:15" ht="15">
      <c r="A20" s="19">
        <f>A19+1</f>
        <v>13</v>
      </c>
      <c r="B20" s="20" t="s">
        <v>37</v>
      </c>
      <c r="C20" s="20" t="s">
        <v>38</v>
      </c>
      <c r="D20" s="21" t="s">
        <v>24</v>
      </c>
      <c r="E20" s="22">
        <v>10</v>
      </c>
      <c r="F20" s="22">
        <v>12</v>
      </c>
      <c r="G20" s="22">
        <v>10</v>
      </c>
      <c r="H20" s="22">
        <v>15</v>
      </c>
      <c r="I20" s="22">
        <v>15</v>
      </c>
      <c r="J20" s="22">
        <v>15</v>
      </c>
      <c r="K20" s="22">
        <v>15</v>
      </c>
      <c r="L20" s="22"/>
      <c r="M20" s="22">
        <f>IF(H20&gt;0,LARGE(E20:L20,1),0)</f>
        <v>15</v>
      </c>
      <c r="N20" s="22">
        <f>IF(K20&gt;0,LARGE(E20:L20,2),0)</f>
        <v>15</v>
      </c>
      <c r="O20" s="23">
        <f>SUM(E20:L20)-M20-N20</f>
        <v>62</v>
      </c>
    </row>
    <row r="21" spans="1:256" ht="15">
      <c r="A21" s="19">
        <f>A20+1</f>
        <v>14</v>
      </c>
      <c r="B21" s="20" t="s">
        <v>39</v>
      </c>
      <c r="C21" s="20" t="s">
        <v>40</v>
      </c>
      <c r="D21" s="21" t="s">
        <v>24</v>
      </c>
      <c r="E21" s="22">
        <v>14</v>
      </c>
      <c r="F21" s="22">
        <v>15</v>
      </c>
      <c r="G21" s="22">
        <v>15</v>
      </c>
      <c r="H21" s="22">
        <v>15</v>
      </c>
      <c r="I21" s="22">
        <v>15</v>
      </c>
      <c r="J21" s="22">
        <v>15</v>
      </c>
      <c r="K21" s="22">
        <v>15</v>
      </c>
      <c r="L21" s="22"/>
      <c r="M21" s="22">
        <f>IF(H21&gt;0,LARGE(E21:L21,1),0)</f>
        <v>15</v>
      </c>
      <c r="N21" s="22">
        <f>IF(K21&gt;0,LARGE(E21:L21,2),0)</f>
        <v>15</v>
      </c>
      <c r="O21" s="23">
        <f>SUM(E21:L21)-M21-N21</f>
        <v>74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5" ht="7.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ht="15">
      <c r="A23" s="19"/>
      <c r="B23" s="28" t="s">
        <v>41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9"/>
      <c r="N23" s="29"/>
      <c r="O23" s="30"/>
    </row>
    <row r="24" spans="1:15" ht="15">
      <c r="A24" s="19">
        <v>1</v>
      </c>
      <c r="B24" s="20" t="s">
        <v>42</v>
      </c>
      <c r="C24" s="20" t="s">
        <v>43</v>
      </c>
      <c r="D24" s="21" t="s">
        <v>44</v>
      </c>
      <c r="E24" s="21"/>
      <c r="F24" s="21">
        <v>1</v>
      </c>
      <c r="G24" s="21"/>
      <c r="H24" s="21"/>
      <c r="I24" s="21"/>
      <c r="J24" s="21"/>
      <c r="K24" s="21"/>
      <c r="L24" s="21"/>
      <c r="M24" s="22">
        <f>IF(H24&gt;0,LARGE(E24:L24,1),0)</f>
        <v>0</v>
      </c>
      <c r="N24" s="22">
        <f>IF(K24&gt;0,LARGE(E24:L24,2),0)</f>
        <v>0</v>
      </c>
      <c r="O24" s="23">
        <f>SUM(E24:L24)-M24-N24</f>
        <v>1</v>
      </c>
    </row>
    <row r="25" spans="1:15" ht="15">
      <c r="A25" s="19">
        <v>2</v>
      </c>
      <c r="B25" s="20" t="s">
        <v>45</v>
      </c>
      <c r="C25" s="20"/>
      <c r="D25" s="21" t="s">
        <v>44</v>
      </c>
      <c r="E25" s="21"/>
      <c r="F25" s="21">
        <v>4</v>
      </c>
      <c r="G25" s="21"/>
      <c r="H25" s="21"/>
      <c r="I25" s="21"/>
      <c r="J25" s="21"/>
      <c r="K25" s="21"/>
      <c r="L25" s="21"/>
      <c r="M25" s="22">
        <f>IF(H25&gt;0,LARGE(E25:L25,1),0)</f>
        <v>0</v>
      </c>
      <c r="N25" s="22">
        <f>IF(K25&gt;0,LARGE(E25:L25,2),0)</f>
        <v>0</v>
      </c>
      <c r="O25" s="23">
        <f>SUM(E25:L25)-M25-N25</f>
        <v>4</v>
      </c>
    </row>
    <row r="26" spans="1:15" ht="15">
      <c r="A26" s="19">
        <v>3</v>
      </c>
      <c r="B26" s="20" t="s">
        <v>46</v>
      </c>
      <c r="C26" s="20"/>
      <c r="D26" s="21" t="s">
        <v>44</v>
      </c>
      <c r="E26" s="21"/>
      <c r="F26" s="21">
        <v>4</v>
      </c>
      <c r="G26" s="21"/>
      <c r="H26" s="21"/>
      <c r="I26" s="21"/>
      <c r="J26" s="21"/>
      <c r="K26" s="21"/>
      <c r="L26" s="21"/>
      <c r="M26" s="22">
        <f>IF(H26&gt;0,LARGE(E26:L26,1),0)</f>
        <v>0</v>
      </c>
      <c r="N26" s="22">
        <f>IF(K26&gt;0,LARGE(E26:L26,2),0)</f>
        <v>0</v>
      </c>
      <c r="O26" s="23">
        <f>SUM(E26:L26)-M26-N26</f>
        <v>4</v>
      </c>
    </row>
    <row r="27" spans="1:15" ht="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2"/>
      <c r="N27" s="22"/>
      <c r="O27" s="23"/>
    </row>
    <row r="29" spans="1:15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</sheetData>
  <printOptions/>
  <pageMargins left="0.23541666666666666" right="0.1430555555555555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colfort</dc:creator>
  <cp:keywords/>
  <dc:description/>
  <cp:lastModifiedBy>bertrand colfort</cp:lastModifiedBy>
  <cp:lastPrinted>2009-06-28T10:55:24Z</cp:lastPrinted>
  <dcterms:created xsi:type="dcterms:W3CDTF">2009-06-27T22:34:23Z</dcterms:created>
  <dcterms:modified xsi:type="dcterms:W3CDTF">2009-06-28T23:26:04Z</dcterms:modified>
  <cp:category/>
  <cp:version/>
  <cp:contentType/>
  <cp:contentStatus/>
  <cp:revision>16</cp:revision>
</cp:coreProperties>
</file>